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mreok/Downloads/"/>
    </mc:Choice>
  </mc:AlternateContent>
  <xr:revisionPtr revIDLastSave="0" documentId="13_ncr:1_{F4B92201-D677-A142-83B8-D7CCF96B2FD8}" xr6:coauthVersionLast="47" xr6:coauthVersionMax="47" xr10:uidLastSave="{00000000-0000-0000-0000-000000000000}"/>
  <bookViews>
    <workbookView xWindow="0" yWindow="500" windowWidth="32460" windowHeight="19780" tabRatio="500" xr2:uid="{00000000-000D-0000-FFFF-FFFF00000000}"/>
  </bookViews>
  <sheets>
    <sheet name="Hiring Timelin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" i="1" l="1"/>
  <c r="R10" i="1" s="1"/>
  <c r="F19" i="1" l="1"/>
  <c r="G19" i="1" s="1"/>
  <c r="F20" i="1"/>
  <c r="G20" i="1" s="1"/>
  <c r="F11" i="1"/>
  <c r="G11" i="1" s="1"/>
  <c r="F15" i="1"/>
  <c r="G15" i="1" s="1"/>
  <c r="L10" i="1"/>
  <c r="M10" i="1"/>
  <c r="F12" i="1"/>
  <c r="G12" i="1" s="1"/>
  <c r="G6" i="1" s="1"/>
  <c r="F16" i="1"/>
  <c r="G16" i="1" s="1"/>
  <c r="N10" i="1"/>
  <c r="O10" i="1"/>
  <c r="F13" i="1"/>
  <c r="G13" i="1" s="1"/>
  <c r="F17" i="1"/>
  <c r="G17" i="1" s="1"/>
  <c r="F21" i="1"/>
  <c r="G21" i="1" s="1"/>
  <c r="P10" i="1"/>
  <c r="I10" i="1"/>
  <c r="Q10" i="1"/>
  <c r="F14" i="1"/>
  <c r="G14" i="1" s="1"/>
  <c r="F18" i="1"/>
  <c r="G18" i="1" s="1"/>
  <c r="F22" i="1"/>
  <c r="G22" i="1" s="1"/>
  <c r="K10" i="1"/>
  <c r="J10" i="1"/>
  <c r="G5" i="1" l="1"/>
</calcChain>
</file>

<file path=xl/sharedStrings.xml><?xml version="1.0" encoding="utf-8"?>
<sst xmlns="http://schemas.openxmlformats.org/spreadsheetml/2006/main" count="58" uniqueCount="40">
  <si>
    <t>HIRING TIMELINE TEMPLATE</t>
  </si>
  <si>
    <t>Plan every stage of a req from approval to day one. Edit the blue cells only.</t>
  </si>
  <si>
    <t>Role being hired</t>
  </si>
  <si>
    <t>Customer Success Manager</t>
  </si>
  <si>
    <t>Blue text = your inputs.  Black = calculated, don't overwrite.</t>
  </si>
  <si>
    <t>Hiring manager</t>
  </si>
  <si>
    <t>Dana Whitfield</t>
  </si>
  <si>
    <t>Target start date:</t>
  </si>
  <si>
    <t>Kick-off date</t>
  </si>
  <si>
    <t>Total time to hire:</t>
  </si>
  <si>
    <t>TIMELINE (week commencing)</t>
  </si>
  <si>
    <t>#</t>
  </si>
  <si>
    <t>Stage</t>
  </si>
  <si>
    <t>Owner</t>
  </si>
  <si>
    <t>Starts day</t>
  </si>
  <si>
    <t>Days</t>
  </si>
  <si>
    <t>Start date</t>
  </si>
  <si>
    <t>End date</t>
  </si>
  <si>
    <t>Status</t>
  </si>
  <si>
    <t>Role approval &amp; intake</t>
  </si>
  <si>
    <t>Hiring Manager</t>
  </si>
  <si>
    <t>Not started</t>
  </si>
  <si>
    <t>Job description &amp; posting</t>
  </si>
  <si>
    <t>Recruiter</t>
  </si>
  <si>
    <t>Sourcing &amp; applications</t>
  </si>
  <si>
    <t>Resume screening</t>
  </si>
  <si>
    <t>Phone screens</t>
  </si>
  <si>
    <t>Hiring manager interviews</t>
  </si>
  <si>
    <t>Skills assessment / work sample</t>
  </si>
  <si>
    <t>Panel interviews</t>
  </si>
  <si>
    <t>Interview Panel</t>
  </si>
  <si>
    <t>Final interview &amp; debrief</t>
  </si>
  <si>
    <t>Department Head</t>
  </si>
  <si>
    <t>Reference &amp; background checks</t>
  </si>
  <si>
    <t>HR Operations</t>
  </si>
  <si>
    <t>Offer &amp; negotiation</t>
  </si>
  <si>
    <t>Offer accepted to day one</t>
  </si>
  <si>
    <t>How to use: set your kick-off date in C6, then adjust 'Starts day' (days after kick-off) and 'Days' for each stage. Bars redraw automatically.</t>
  </si>
  <si>
    <t>Stage durations shown are illustrative defaults for a mid-level individual contributor role. Replace them with your own historical time-to-hire data.</t>
  </si>
  <si>
    <t>Template by Teamflect  |  teamflect.com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</si>
</sst>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&quot;, &quot;d\ mmm\ yyyy"/>
    <numFmt numFmtId="165" formatCode="d\ mmm"/>
    <numFmt numFmtId="166" formatCode="ddd&quot;, &quot;d\ mmm"/>
  </numFmts>
  <fonts count="15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9"/>
      <color rgb="FF555555"/>
      <name val="Arial"/>
      <charset val="1"/>
    </font>
    <font>
      <b/>
      <sz val="10"/>
      <color rgb="FF333333"/>
      <name val="Arial"/>
      <charset val="1"/>
    </font>
    <font>
      <b/>
      <sz val="10"/>
      <color rgb="FF0000FF"/>
      <name val="Arial"/>
      <charset val="1"/>
    </font>
    <font>
      <b/>
      <sz val="9"/>
      <color rgb="FF333333"/>
      <name val="Arial"/>
      <charset val="1"/>
    </font>
    <font>
      <b/>
      <sz val="9"/>
      <color rgb="FF3F47A3"/>
      <name val="Arial"/>
      <charset val="1"/>
    </font>
    <font>
      <b/>
      <sz val="10"/>
      <color rgb="FFFFFFFF"/>
      <name val="Arial"/>
      <charset val="1"/>
    </font>
    <font>
      <b/>
      <sz val="8"/>
      <color rgb="FFFFFFFF"/>
      <name val="Arial"/>
      <charset val="1"/>
    </font>
    <font>
      <sz val="10"/>
      <color rgb="FF333333"/>
      <name val="Arial"/>
      <charset val="1"/>
    </font>
    <font>
      <sz val="9"/>
      <color rgb="FF555555"/>
      <name val="Arial"/>
      <charset val="1"/>
    </font>
    <font>
      <b/>
      <sz val="9"/>
      <color rgb="FF565FC7"/>
      <name val="Arial"/>
      <charset val="1"/>
    </font>
    <font>
      <sz val="9"/>
      <color rgb="FF555555"/>
      <name val="Arial"/>
      <family val="2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565FC7"/>
        <bgColor rgb="FF3F47A3"/>
      </patternFill>
    </fill>
    <fill>
      <patternFill patternType="solid">
        <fgColor rgb="FFF5F7FF"/>
        <bgColor rgb="FFEEF2FA"/>
      </patternFill>
    </fill>
    <fill>
      <patternFill patternType="solid">
        <fgColor rgb="FFEEF2FA"/>
        <bgColor rgb="FFF5F7FF"/>
      </patternFill>
    </fill>
    <fill>
      <patternFill patternType="solid">
        <fgColor rgb="FF3F47A3"/>
        <bgColor rgb="FF565FC7"/>
      </patternFill>
    </fill>
    <fill>
      <patternFill patternType="solid">
        <fgColor rgb="FFFFFFFF"/>
        <bgColor rgb="FFF5F7FF"/>
      </patternFill>
    </fill>
  </fills>
  <borders count="2">
    <border>
      <left/>
      <right/>
      <top/>
      <bottom/>
      <diagonal/>
    </border>
    <border>
      <left style="thin">
        <color rgb="FFD6DAE8"/>
      </left>
      <right style="thin">
        <color rgb="FFD6DAE8"/>
      </right>
      <top style="thin">
        <color rgb="FFD6DAE8"/>
      </top>
      <bottom style="thin">
        <color rgb="FFD6DAE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1" fillId="0" borderId="0" xfId="0" applyFont="1"/>
    <xf numFmtId="0" fontId="10" fillId="0" borderId="0" xfId="0" applyFont="1"/>
    <xf numFmtId="164" fontId="4" fillId="4" borderId="1" xfId="0" applyNumberFormat="1" applyFont="1" applyFill="1" applyBorder="1" applyAlignment="1">
      <alignment horizontal="left" indent="1"/>
    </xf>
    <xf numFmtId="0" fontId="2" fillId="0" borderId="0" xfId="0" applyFont="1"/>
    <xf numFmtId="0" fontId="4" fillId="4" borderId="1" xfId="0" applyFont="1" applyFill="1" applyBorder="1" applyAlignment="1">
      <alignment horizontal="left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9" fillId="6" borderId="1" xfId="0" applyFont="1" applyFill="1" applyBorder="1" applyAlignment="1">
      <alignment horizontal="center" vertical="center"/>
    </xf>
    <xf numFmtId="166" fontId="9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/>
    <xf numFmtId="0" fontId="12" fillId="0" borderId="0" xfId="0" applyFont="1"/>
    <xf numFmtId="0" fontId="13" fillId="3" borderId="1" xfId="0" applyFont="1" applyFill="1" applyBorder="1" applyAlignment="1">
      <alignment horizontal="left" vertical="center" indent="1"/>
    </xf>
    <xf numFmtId="0" fontId="14" fillId="3" borderId="1" xfId="0" applyFont="1" applyFill="1" applyBorder="1" applyAlignment="1">
      <alignment horizontal="left" vertical="center" indent="1"/>
    </xf>
    <xf numFmtId="0" fontId="14" fillId="3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indent="1"/>
    </xf>
    <xf numFmtId="0" fontId="14" fillId="6" borderId="1" xfId="0" applyFont="1" applyFill="1" applyBorder="1" applyAlignment="1">
      <alignment horizontal="left" vertical="center" indent="1"/>
    </xf>
    <xf numFmtId="0" fontId="14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565FC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F"/>
      <rgbColor rgb="FFEEF2FA"/>
      <rgbColor rgb="FF660066"/>
      <rgbColor rgb="FFFF8080"/>
      <rgbColor rgb="FF0066CC"/>
      <rgbColor rgb="FFD6DA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FC7"/>
      <rgbColor rgb="FF969696"/>
      <rgbColor rgb="FF003366"/>
      <rgbColor rgb="FF339966"/>
      <rgbColor rgb="FF003300"/>
      <rgbColor rgb="FF555555"/>
      <rgbColor rgb="FF993300"/>
      <rgbColor rgb="FF993366"/>
      <rgbColor rgb="FF3F47A3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showGridLines="0" tabSelected="1" zoomScaleNormal="100" workbookViewId="0">
      <pane ySplit="10" topLeftCell="A11" activePane="bottomLeft" state="frozen"/>
      <selection pane="bottomLeft" activeCell="J37" sqref="J37"/>
    </sheetView>
  </sheetViews>
  <sheetFormatPr baseColWidth="10" defaultColWidth="8.6640625" defaultRowHeight="15" x14ac:dyDescent="0.2"/>
  <cols>
    <col min="1" max="1" width="4" customWidth="1"/>
    <col min="2" max="2" width="30" customWidth="1"/>
    <col min="3" max="3" width="18" customWidth="1"/>
    <col min="4" max="4" width="11" customWidth="1"/>
    <col min="5" max="5" width="7" customWidth="1"/>
    <col min="6" max="7" width="14" customWidth="1"/>
    <col min="8" max="8" width="13" customWidth="1"/>
    <col min="9" max="18" width="8" customWidth="1"/>
  </cols>
  <sheetData>
    <row r="1" spans="1:18" ht="33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9.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4" spans="1:18" x14ac:dyDescent="0.2">
      <c r="B4" s="8" t="s">
        <v>2</v>
      </c>
      <c r="C4" s="5" t="s">
        <v>3</v>
      </c>
      <c r="D4" s="5"/>
      <c r="E4" s="5"/>
      <c r="F4" s="4" t="s">
        <v>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">
      <c r="B5" s="8" t="s">
        <v>5</v>
      </c>
      <c r="C5" s="5" t="s">
        <v>6</v>
      </c>
      <c r="D5" s="5"/>
      <c r="E5" s="5"/>
      <c r="F5" s="9" t="s">
        <v>7</v>
      </c>
      <c r="G5" s="10">
        <f>MAX(G11:G22)</f>
        <v>46338</v>
      </c>
    </row>
    <row r="6" spans="1:18" x14ac:dyDescent="0.2">
      <c r="B6" s="8" t="s">
        <v>8</v>
      </c>
      <c r="C6" s="3">
        <f>DATE(2026,9,7)</f>
        <v>46272</v>
      </c>
      <c r="D6" s="3"/>
      <c r="E6" s="3"/>
      <c r="F6" s="9" t="s">
        <v>9</v>
      </c>
      <c r="G6" s="11" t="str">
        <f>MAX(G11:G22)-C6+1&amp;" calendar days"</f>
        <v>67 calendar days</v>
      </c>
    </row>
    <row r="9" spans="1:18" x14ac:dyDescent="0.2">
      <c r="I9" s="12" t="s">
        <v>10</v>
      </c>
    </row>
    <row r="10" spans="1:18" ht="30" customHeight="1" x14ac:dyDescent="0.2">
      <c r="A10" s="13" t="s">
        <v>11</v>
      </c>
      <c r="B10" s="13" t="s">
        <v>12</v>
      </c>
      <c r="C10" s="13" t="s">
        <v>13</v>
      </c>
      <c r="D10" s="13" t="s">
        <v>14</v>
      </c>
      <c r="E10" s="13" t="s">
        <v>15</v>
      </c>
      <c r="F10" s="13" t="s">
        <v>16</v>
      </c>
      <c r="G10" s="13" t="s">
        <v>17</v>
      </c>
      <c r="H10" s="13" t="s">
        <v>18</v>
      </c>
      <c r="I10" s="14">
        <f>$C$6+0</f>
        <v>46272</v>
      </c>
      <c r="J10" s="14">
        <f>$C$6+7</f>
        <v>46279</v>
      </c>
      <c r="K10" s="14">
        <f>$C$6+14</f>
        <v>46286</v>
      </c>
      <c r="L10" s="14">
        <f>$C$6+21</f>
        <v>46293</v>
      </c>
      <c r="M10" s="14">
        <f>$C$6+28</f>
        <v>46300</v>
      </c>
      <c r="N10" s="14">
        <f>$C$6+35</f>
        <v>46307</v>
      </c>
      <c r="O10" s="14">
        <f>$C$6+42</f>
        <v>46314</v>
      </c>
      <c r="P10" s="14">
        <f>$C$6+49</f>
        <v>46321</v>
      </c>
      <c r="Q10" s="14">
        <f>$C$6+56</f>
        <v>46328</v>
      </c>
      <c r="R10" s="14">
        <f>$C$6+63</f>
        <v>46335</v>
      </c>
    </row>
    <row r="11" spans="1:18" x14ac:dyDescent="0.2">
      <c r="A11" s="15">
        <v>1</v>
      </c>
      <c r="B11" s="22" t="s">
        <v>19</v>
      </c>
      <c r="C11" s="23" t="s">
        <v>20</v>
      </c>
      <c r="D11" s="24">
        <v>0</v>
      </c>
      <c r="E11" s="24">
        <v>3</v>
      </c>
      <c r="F11" s="16">
        <f t="shared" ref="F11:F22" si="0">$C$6+D11</f>
        <v>46272</v>
      </c>
      <c r="G11" s="16">
        <f t="shared" ref="G11:G22" si="1">F11+E11-1</f>
        <v>46274</v>
      </c>
      <c r="H11" s="24" t="s">
        <v>21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x14ac:dyDescent="0.2">
      <c r="A12" s="18">
        <v>2</v>
      </c>
      <c r="B12" s="25" t="s">
        <v>22</v>
      </c>
      <c r="C12" s="26" t="s">
        <v>23</v>
      </c>
      <c r="D12" s="27">
        <v>3</v>
      </c>
      <c r="E12" s="27">
        <v>2</v>
      </c>
      <c r="F12" s="19">
        <f t="shared" si="0"/>
        <v>46275</v>
      </c>
      <c r="G12" s="19">
        <f t="shared" si="1"/>
        <v>46276</v>
      </c>
      <c r="H12" s="27" t="s">
        <v>21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spans="1:18" x14ac:dyDescent="0.2">
      <c r="A13" s="15">
        <v>3</v>
      </c>
      <c r="B13" s="22" t="s">
        <v>24</v>
      </c>
      <c r="C13" s="23" t="s">
        <v>23</v>
      </c>
      <c r="D13" s="24">
        <v>5</v>
      </c>
      <c r="E13" s="24">
        <v>14</v>
      </c>
      <c r="F13" s="16">
        <f t="shared" si="0"/>
        <v>46277</v>
      </c>
      <c r="G13" s="16">
        <f t="shared" si="1"/>
        <v>46290</v>
      </c>
      <c r="H13" s="24" t="s">
        <v>21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2">
      <c r="A14" s="18">
        <v>4</v>
      </c>
      <c r="B14" s="25" t="s">
        <v>25</v>
      </c>
      <c r="C14" s="26" t="s">
        <v>23</v>
      </c>
      <c r="D14" s="27">
        <v>10</v>
      </c>
      <c r="E14" s="27">
        <v>10</v>
      </c>
      <c r="F14" s="19">
        <f t="shared" si="0"/>
        <v>46282</v>
      </c>
      <c r="G14" s="19">
        <f t="shared" si="1"/>
        <v>46291</v>
      </c>
      <c r="H14" s="27" t="s">
        <v>21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18" x14ac:dyDescent="0.2">
      <c r="A15" s="15">
        <v>5</v>
      </c>
      <c r="B15" s="22" t="s">
        <v>26</v>
      </c>
      <c r="C15" s="23" t="s">
        <v>23</v>
      </c>
      <c r="D15" s="24">
        <v>14</v>
      </c>
      <c r="E15" s="24">
        <v>7</v>
      </c>
      <c r="F15" s="16">
        <f t="shared" si="0"/>
        <v>46286</v>
      </c>
      <c r="G15" s="16">
        <f t="shared" si="1"/>
        <v>46292</v>
      </c>
      <c r="H15" s="24" t="s">
        <v>21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2">
      <c r="A16" s="18">
        <v>6</v>
      </c>
      <c r="B16" s="25" t="s">
        <v>27</v>
      </c>
      <c r="C16" s="26" t="s">
        <v>20</v>
      </c>
      <c r="D16" s="27">
        <v>21</v>
      </c>
      <c r="E16" s="27">
        <v>7</v>
      </c>
      <c r="F16" s="19">
        <f t="shared" si="0"/>
        <v>46293</v>
      </c>
      <c r="G16" s="19">
        <f t="shared" si="1"/>
        <v>46299</v>
      </c>
      <c r="H16" s="27" t="s">
        <v>21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x14ac:dyDescent="0.2">
      <c r="A17" s="15">
        <v>7</v>
      </c>
      <c r="B17" s="22" t="s">
        <v>28</v>
      </c>
      <c r="C17" s="23" t="s">
        <v>20</v>
      </c>
      <c r="D17" s="24">
        <v>28</v>
      </c>
      <c r="E17" s="24">
        <v>5</v>
      </c>
      <c r="F17" s="16">
        <f t="shared" si="0"/>
        <v>46300</v>
      </c>
      <c r="G17" s="16">
        <f t="shared" si="1"/>
        <v>46304</v>
      </c>
      <c r="H17" s="24" t="s">
        <v>21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2">
      <c r="A18" s="18">
        <v>8</v>
      </c>
      <c r="B18" s="25" t="s">
        <v>29</v>
      </c>
      <c r="C18" s="26" t="s">
        <v>30</v>
      </c>
      <c r="D18" s="27">
        <v>33</v>
      </c>
      <c r="E18" s="27">
        <v>7</v>
      </c>
      <c r="F18" s="19">
        <f t="shared" si="0"/>
        <v>46305</v>
      </c>
      <c r="G18" s="19">
        <f t="shared" si="1"/>
        <v>46311</v>
      </c>
      <c r="H18" s="27" t="s">
        <v>21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x14ac:dyDescent="0.2">
      <c r="A19" s="15">
        <v>9</v>
      </c>
      <c r="B19" s="22" t="s">
        <v>31</v>
      </c>
      <c r="C19" s="23" t="s">
        <v>32</v>
      </c>
      <c r="D19" s="24">
        <v>40</v>
      </c>
      <c r="E19" s="24">
        <v>4</v>
      </c>
      <c r="F19" s="16">
        <f t="shared" si="0"/>
        <v>46312</v>
      </c>
      <c r="G19" s="16">
        <f t="shared" si="1"/>
        <v>46315</v>
      </c>
      <c r="H19" s="24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2">
      <c r="A20" s="18">
        <v>10</v>
      </c>
      <c r="B20" s="25" t="s">
        <v>33</v>
      </c>
      <c r="C20" s="26" t="s">
        <v>34</v>
      </c>
      <c r="D20" s="27">
        <v>44</v>
      </c>
      <c r="E20" s="27">
        <v>5</v>
      </c>
      <c r="F20" s="19">
        <f t="shared" si="0"/>
        <v>46316</v>
      </c>
      <c r="G20" s="19">
        <f t="shared" si="1"/>
        <v>46320</v>
      </c>
      <c r="H20" s="27" t="s">
        <v>21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x14ac:dyDescent="0.2">
      <c r="A21" s="15">
        <v>11</v>
      </c>
      <c r="B21" s="22" t="s">
        <v>35</v>
      </c>
      <c r="C21" s="23" t="s">
        <v>23</v>
      </c>
      <c r="D21" s="24">
        <v>49</v>
      </c>
      <c r="E21" s="24">
        <v>4</v>
      </c>
      <c r="F21" s="16">
        <f t="shared" si="0"/>
        <v>46321</v>
      </c>
      <c r="G21" s="16">
        <f t="shared" si="1"/>
        <v>46324</v>
      </c>
      <c r="H21" s="24" t="s">
        <v>21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x14ac:dyDescent="0.2">
      <c r="A22" s="18">
        <v>12</v>
      </c>
      <c r="B22" s="25" t="s">
        <v>36</v>
      </c>
      <c r="C22" s="26" t="s">
        <v>34</v>
      </c>
      <c r="D22" s="27">
        <v>53</v>
      </c>
      <c r="E22" s="27">
        <v>14</v>
      </c>
      <c r="F22" s="19">
        <f t="shared" si="0"/>
        <v>46325</v>
      </c>
      <c r="G22" s="19">
        <f t="shared" si="1"/>
        <v>46338</v>
      </c>
      <c r="H22" s="27" t="s">
        <v>21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4" spans="1:18" x14ac:dyDescent="0.2">
      <c r="B24" s="21" t="s">
        <v>37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">
      <c r="B25" s="4" t="s">
        <v>38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">
      <c r="B26" s="1" t="s">
        <v>39</v>
      </c>
      <c r="C26" s="1"/>
      <c r="D26" s="1"/>
    </row>
  </sheetData>
  <mergeCells count="9">
    <mergeCell ref="C6:E6"/>
    <mergeCell ref="B24:R24"/>
    <mergeCell ref="B25:R25"/>
    <mergeCell ref="B26:D26"/>
    <mergeCell ref="A1:R1"/>
    <mergeCell ref="A2:R2"/>
    <mergeCell ref="C4:E4"/>
    <mergeCell ref="F4:R4"/>
    <mergeCell ref="C5:E5"/>
  </mergeCells>
  <conditionalFormatting sqref="I11:R22">
    <cfRule type="expression" dxfId="0" priority="2">
      <formula>AND($F11&lt;=I$10+6,$G11&gt;=I$10)</formula>
    </cfRule>
  </conditionalFormatting>
  <dataValidations count="1">
    <dataValidation type="list" allowBlank="1" sqref="H11:H22" xr:uid="{00000000-0002-0000-0000-000000000000}">
      <formula1>"Not started,In progress,Complete,Blocked"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Hiring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Emre Ok</cp:lastModifiedBy>
  <cp:revision>0</cp:revision>
  <dcterms:created xsi:type="dcterms:W3CDTF">2026-09-02T13:23:04Z</dcterms:created>
  <dcterms:modified xsi:type="dcterms:W3CDTF">2026-09-02T13:25:46Z</dcterms:modified>
  <dc:language>en-US</dc:language>
</cp:coreProperties>
</file>